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pegram\Documents\billpegram\ite170\fall17\"/>
    </mc:Choice>
  </mc:AlternateContent>
  <bookViews>
    <workbookView xWindow="360" yWindow="150" windowWidth="8595" windowHeight="3930"/>
  </bookViews>
  <sheets>
    <sheet name="gc_NV280.ITE.170.001N.SP17_full" sheetId="1" r:id="rId1"/>
  </sheets>
  <calcPr calcId="162913"/>
</workbook>
</file>

<file path=xl/calcChain.xml><?xml version="1.0" encoding="utf-8"?>
<calcChain xmlns="http://schemas.openxmlformats.org/spreadsheetml/2006/main">
  <c r="S5" i="1" l="1"/>
  <c r="S3" i="1"/>
  <c r="T5" i="1" l="1"/>
  <c r="U5" i="1" s="1"/>
  <c r="T3" i="1" l="1"/>
  <c r="U3" i="1" s="1"/>
  <c r="F5" i="1" l="1"/>
  <c r="K5" i="1"/>
  <c r="H5" i="1"/>
  <c r="F3" i="1"/>
  <c r="S4" i="1"/>
  <c r="K4" i="1"/>
  <c r="I4" i="1"/>
  <c r="F4" i="1"/>
  <c r="K3" i="1" l="1"/>
  <c r="I5" i="1" l="1"/>
  <c r="H3" i="1"/>
  <c r="I3" i="1" l="1"/>
</calcChain>
</file>

<file path=xl/sharedStrings.xml><?xml version="1.0" encoding="utf-8"?>
<sst xmlns="http://schemas.openxmlformats.org/spreadsheetml/2006/main" count="44" uniqueCount="43">
  <si>
    <t>Points</t>
  </si>
  <si>
    <t>BBMid</t>
  </si>
  <si>
    <t>HW1</t>
  </si>
  <si>
    <t>HW2</t>
  </si>
  <si>
    <t>HW3</t>
  </si>
  <si>
    <t>HW4</t>
  </si>
  <si>
    <t>HW5</t>
  </si>
  <si>
    <t>HW6</t>
  </si>
  <si>
    <t>HW7</t>
  </si>
  <si>
    <t>Project</t>
  </si>
  <si>
    <t xml:space="preserve"> </t>
  </si>
  <si>
    <t>Grade</t>
  </si>
  <si>
    <t>HO</t>
  </si>
  <si>
    <t>Ave</t>
  </si>
  <si>
    <t>BBC</t>
  </si>
  <si>
    <t>BBC100</t>
  </si>
  <si>
    <t>Pt1</t>
  </si>
  <si>
    <t>Pt2</t>
  </si>
  <si>
    <t>Pt2C</t>
  </si>
  <si>
    <t>Pt2C100</t>
  </si>
  <si>
    <t>15 points are added to the Blackboard Midterm score and then it is converted to a 100 point scale</t>
  </si>
  <si>
    <t>Final Grade Calculator</t>
  </si>
  <si>
    <t>Final</t>
  </si>
  <si>
    <t>HO100</t>
  </si>
  <si>
    <t>Enter your grades in the cells with the yellow background, the other cells in the row will be calculated for you</t>
  </si>
  <si>
    <t>HW8</t>
  </si>
  <si>
    <t>HW1 - upload phone</t>
  </si>
  <si>
    <t>HW2 - TV show, CSS</t>
  </si>
  <si>
    <t>HW3 - 5 page site about you</t>
  </si>
  <si>
    <t>HW4 - Chapter 3 quiz</t>
  </si>
  <si>
    <t>HW5 - 2 column site</t>
  </si>
  <si>
    <t>HW6 - DW, olympics</t>
  </si>
  <si>
    <t>HW7 - forms</t>
  </si>
  <si>
    <t>HW8 - Bootstrap component</t>
  </si>
  <si>
    <t>HW4-100</t>
  </si>
  <si>
    <t>HW4-100 is the HW4 converted to 100 point scale</t>
  </si>
  <si>
    <t>BBC - Raw Blackboard midterm score curved (15 points added)</t>
  </si>
  <si>
    <t>BBC100 - Curved Blackboard midterm converted to 100 point scale</t>
  </si>
  <si>
    <t>HO100 - Hands-on midterm score converted to 100 point scale</t>
  </si>
  <si>
    <t>Pt2C - Part 2 score curved (14 points added)</t>
  </si>
  <si>
    <t>PT2C100 - Part 2 score curved, converted to 100 point scale</t>
  </si>
  <si>
    <t>The effect of these 2 curves is to add 7 points to your average as you can see by the 107.01 average if you plug in perfect scores</t>
  </si>
  <si>
    <t>18 points are added to the Final Part 2 score and it is then converted to a 100 point scale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</si>
</sst>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16" fillId="0" borderId="0" xfId="0" applyFont="1"/>
    <xf numFmtId="164" fontId="16" fillId="0" borderId="0" xfId="0" applyNumberFormat="1" applyFont="1"/>
    <xf numFmtId="2" fontId="16" fillId="0" borderId="0" xfId="0" applyNumberFormat="1" applyFont="1"/>
    <xf numFmtId="2" fontId="0" fillId="0" borderId="0" xfId="0" applyNumberFormat="1" applyFont="1"/>
    <xf numFmtId="0" fontId="0" fillId="33" borderId="0" xfId="0" applyFill="1"/>
    <xf numFmtId="2" fontId="0" fillId="0" borderId="0" xfId="0" applyNumberFormat="1"/>
    <xf numFmtId="164" fontId="0" fillId="0" borderId="0" xfId="0" applyNumberFormat="1" applyFont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abSelected="1" workbookViewId="0">
      <selection activeCell="X12" sqref="X12"/>
    </sheetView>
  </sheetViews>
  <sheetFormatPr defaultRowHeight="15" x14ac:dyDescent="0.25"/>
  <cols>
    <col min="1" max="1" width="6.7109375" customWidth="1"/>
    <col min="2" max="5" width="5.140625" bestFit="1" customWidth="1"/>
    <col min="6" max="6" width="9.42578125" customWidth="1"/>
    <col min="7" max="7" width="6.7109375" bestFit="1" customWidth="1"/>
    <col min="8" max="8" width="7.42578125" customWidth="1"/>
    <col min="9" max="9" width="8.140625" customWidth="1"/>
    <col min="10" max="10" width="5" bestFit="1" customWidth="1"/>
    <col min="11" max="11" width="6.7109375" bestFit="1" customWidth="1"/>
    <col min="12" max="14" width="5.140625" bestFit="1" customWidth="1"/>
    <col min="15" max="15" width="5.140625" customWidth="1"/>
    <col min="16" max="16" width="7.28515625" bestFit="1" customWidth="1"/>
    <col min="17" max="19" width="5" bestFit="1" customWidth="1"/>
    <col min="20" max="20" width="8" bestFit="1" customWidth="1"/>
    <col min="21" max="21" width="8.28515625" customWidth="1"/>
  </cols>
  <sheetData>
    <row r="1" spans="1:22" x14ac:dyDescent="0.25">
      <c r="A1" t="s">
        <v>21</v>
      </c>
      <c r="Q1" s="9" t="s">
        <v>22</v>
      </c>
      <c r="R1" s="9"/>
    </row>
    <row r="2" spans="1:22" x14ac:dyDescent="0.25">
      <c r="B2" t="s">
        <v>2</v>
      </c>
      <c r="C2" t="s">
        <v>3</v>
      </c>
      <c r="D2" t="s">
        <v>4</v>
      </c>
      <c r="E2" t="s">
        <v>5</v>
      </c>
      <c r="F2" t="s">
        <v>34</v>
      </c>
      <c r="G2" t="s">
        <v>1</v>
      </c>
      <c r="H2" t="s">
        <v>14</v>
      </c>
      <c r="I2" t="s">
        <v>15</v>
      </c>
      <c r="J2" t="s">
        <v>12</v>
      </c>
      <c r="K2" t="s">
        <v>23</v>
      </c>
      <c r="L2" t="s">
        <v>6</v>
      </c>
      <c r="M2" t="s">
        <v>7</v>
      </c>
      <c r="N2" t="s">
        <v>8</v>
      </c>
      <c r="O2" t="s">
        <v>25</v>
      </c>
      <c r="P2" t="s">
        <v>9</v>
      </c>
      <c r="Q2" t="s">
        <v>16</v>
      </c>
      <c r="R2" t="s">
        <v>17</v>
      </c>
      <c r="S2" t="s">
        <v>18</v>
      </c>
      <c r="T2" t="s">
        <v>19</v>
      </c>
      <c r="U2" t="s">
        <v>13</v>
      </c>
      <c r="V2" t="s">
        <v>11</v>
      </c>
    </row>
    <row r="3" spans="1:22" s="2" customFormat="1" x14ac:dyDescent="0.25">
      <c r="A3" s="2" t="s">
        <v>0</v>
      </c>
      <c r="B3" s="2">
        <v>100</v>
      </c>
      <c r="C3" s="2">
        <v>100</v>
      </c>
      <c r="D3" s="2">
        <v>100</v>
      </c>
      <c r="E3" s="2">
        <v>104</v>
      </c>
      <c r="F3" s="2">
        <f>E3/104*100</f>
        <v>100</v>
      </c>
      <c r="G3" s="2">
        <v>66</v>
      </c>
      <c r="H3" s="2">
        <f>G3+15</f>
        <v>81</v>
      </c>
      <c r="I3" s="2">
        <f>H3*100/66</f>
        <v>122.72727272727273</v>
      </c>
      <c r="J3" s="2">
        <v>88</v>
      </c>
      <c r="K3" s="3">
        <f>J3/88*100</f>
        <v>100</v>
      </c>
      <c r="L3" s="2">
        <v>100</v>
      </c>
      <c r="M3" s="2">
        <v>100</v>
      </c>
      <c r="N3" s="2">
        <v>100</v>
      </c>
      <c r="O3" s="2">
        <v>100</v>
      </c>
      <c r="P3" s="2">
        <v>100</v>
      </c>
      <c r="Q3" s="2">
        <v>50</v>
      </c>
      <c r="R3" s="2">
        <v>90</v>
      </c>
      <c r="S3" s="2">
        <f>R3+18</f>
        <v>108</v>
      </c>
      <c r="T3" s="3">
        <f>S3/90*100</f>
        <v>120</v>
      </c>
      <c r="U3" s="5">
        <f>B3*B$4+C3*C$4+D3*D$4+F3*F$4+I3*I$4+K3*K$4+L3*L$4+M3*M$4+N3*N$4+O3*O$4+P3*P$4+Q3*2*Q$4+T3*T$4</f>
        <v>107.0090909090909</v>
      </c>
    </row>
    <row r="4" spans="1:22" s="2" customFormat="1" x14ac:dyDescent="0.25">
      <c r="B4" s="2">
        <v>0.02</v>
      </c>
      <c r="C4" s="2">
        <v>0.03</v>
      </c>
      <c r="D4" s="2">
        <v>0.05</v>
      </c>
      <c r="E4" s="2">
        <v>0.03</v>
      </c>
      <c r="F4" s="2">
        <f>E4</f>
        <v>0.03</v>
      </c>
      <c r="G4" s="2">
        <v>0.15</v>
      </c>
      <c r="H4" s="2">
        <v>0.15</v>
      </c>
      <c r="I4" s="2">
        <f>H4</f>
        <v>0.15</v>
      </c>
      <c r="J4" s="2">
        <v>0.15</v>
      </c>
      <c r="K4" s="2">
        <f>J4</f>
        <v>0.15</v>
      </c>
      <c r="L4" s="2">
        <v>0.03</v>
      </c>
      <c r="M4" s="2">
        <v>0.04</v>
      </c>
      <c r="N4" s="2">
        <v>0.06</v>
      </c>
      <c r="O4" s="2">
        <v>0.04</v>
      </c>
      <c r="P4" s="2">
        <v>0.1</v>
      </c>
      <c r="Q4" s="2">
        <v>0.12</v>
      </c>
      <c r="R4" s="2">
        <v>0.18</v>
      </c>
      <c r="S4" s="2">
        <f>R4</f>
        <v>0.18</v>
      </c>
      <c r="T4" s="2">
        <v>0.18</v>
      </c>
      <c r="U4" s="4"/>
    </row>
    <row r="5" spans="1:22" x14ac:dyDescent="0.25">
      <c r="B5" s="6">
        <v>100</v>
      </c>
      <c r="C5" s="6">
        <v>100</v>
      </c>
      <c r="D5" s="6">
        <v>100</v>
      </c>
      <c r="E5" s="6">
        <v>104</v>
      </c>
      <c r="F5" s="2">
        <f>E5/104*100</f>
        <v>100</v>
      </c>
      <c r="G5" s="6">
        <v>66</v>
      </c>
      <c r="H5">
        <f>G5+15</f>
        <v>81</v>
      </c>
      <c r="I5" s="7">
        <f>H5*100/66</f>
        <v>122.72727272727273</v>
      </c>
      <c r="J5" s="6">
        <v>88</v>
      </c>
      <c r="K5" s="8">
        <f>J5/88*100</f>
        <v>100</v>
      </c>
      <c r="L5" s="6">
        <v>100</v>
      </c>
      <c r="M5" s="6">
        <v>100</v>
      </c>
      <c r="N5" s="6">
        <v>100</v>
      </c>
      <c r="O5" s="6">
        <v>100</v>
      </c>
      <c r="P5" s="6">
        <v>100</v>
      </c>
      <c r="Q5" s="6">
        <v>50</v>
      </c>
      <c r="R5" s="6">
        <v>90</v>
      </c>
      <c r="S5">
        <f>R5+18</f>
        <v>108</v>
      </c>
      <c r="T5" s="1">
        <f>S5/90*100</f>
        <v>120</v>
      </c>
      <c r="U5" s="5">
        <f>B5*B$4+C5*C$4+D5*D$4+F5*F$4+I5*I$4+K5*K$4+L5*L$4+M5*M$4+N5*N$4+O5*$O4+P5*P$4+Q5*2*Q$4+T5*T$4</f>
        <v>107.0090909090909</v>
      </c>
    </row>
    <row r="6" spans="1:22" x14ac:dyDescent="0.25">
      <c r="A6" t="s">
        <v>24</v>
      </c>
      <c r="T6" s="1"/>
      <c r="U6" s="5"/>
    </row>
    <row r="7" spans="1:22" x14ac:dyDescent="0.25">
      <c r="A7" t="s">
        <v>20</v>
      </c>
      <c r="T7" s="1"/>
      <c r="U7" s="5"/>
    </row>
    <row r="8" spans="1:22" x14ac:dyDescent="0.25">
      <c r="A8" t="s">
        <v>42</v>
      </c>
      <c r="T8" s="1"/>
      <c r="U8" s="5"/>
    </row>
    <row r="9" spans="1:22" x14ac:dyDescent="0.25">
      <c r="A9" t="s">
        <v>41</v>
      </c>
      <c r="T9" s="1"/>
      <c r="U9" s="5"/>
    </row>
    <row r="10" spans="1:22" x14ac:dyDescent="0.25">
      <c r="T10" s="1"/>
      <c r="U10" s="5"/>
    </row>
    <row r="11" spans="1:22" x14ac:dyDescent="0.25">
      <c r="A11" t="s">
        <v>26</v>
      </c>
      <c r="T11" s="1"/>
      <c r="U11" s="5"/>
    </row>
    <row r="12" spans="1:22" x14ac:dyDescent="0.25">
      <c r="A12" t="s">
        <v>27</v>
      </c>
      <c r="T12" s="1"/>
      <c r="U12" s="5"/>
    </row>
    <row r="13" spans="1:22" x14ac:dyDescent="0.25">
      <c r="A13" t="s">
        <v>28</v>
      </c>
      <c r="T13" s="1"/>
      <c r="U13" s="5"/>
    </row>
    <row r="14" spans="1:22" x14ac:dyDescent="0.25">
      <c r="A14" t="s">
        <v>29</v>
      </c>
      <c r="T14" s="1"/>
    </row>
    <row r="15" spans="1:22" x14ac:dyDescent="0.25">
      <c r="A15" t="s">
        <v>30</v>
      </c>
      <c r="T15" s="1"/>
    </row>
    <row r="16" spans="1:22" x14ac:dyDescent="0.25">
      <c r="A16" t="s">
        <v>31</v>
      </c>
    </row>
    <row r="17" spans="1:8" x14ac:dyDescent="0.25">
      <c r="A17" t="s">
        <v>32</v>
      </c>
    </row>
    <row r="18" spans="1:8" x14ac:dyDescent="0.25">
      <c r="A18" t="s">
        <v>33</v>
      </c>
    </row>
    <row r="19" spans="1:8" x14ac:dyDescent="0.25">
      <c r="H19" t="s">
        <v>10</v>
      </c>
    </row>
    <row r="20" spans="1:8" x14ac:dyDescent="0.25">
      <c r="A20" t="s">
        <v>35</v>
      </c>
      <c r="H20" t="s">
        <v>10</v>
      </c>
    </row>
    <row r="21" spans="1:8" x14ac:dyDescent="0.25">
      <c r="A21" t="s">
        <v>36</v>
      </c>
    </row>
    <row r="22" spans="1:8" x14ac:dyDescent="0.25">
      <c r="A22" t="s">
        <v>37</v>
      </c>
    </row>
    <row r="23" spans="1:8" x14ac:dyDescent="0.25">
      <c r="A23" t="s">
        <v>38</v>
      </c>
    </row>
    <row r="24" spans="1:8" x14ac:dyDescent="0.25">
      <c r="A24" t="s">
        <v>39</v>
      </c>
    </row>
    <row r="25" spans="1:8" x14ac:dyDescent="0.25">
      <c r="A25" t="s">
        <v>40</v>
      </c>
    </row>
  </sheetData>
  <mergeCells count="1">
    <mergeCell ref="Q1:R1"/>
  </mergeCells>
  <pageMargins left="0.2" right="0.2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gc_NV280.ITE.170.001N.SP17_full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Pegram</dc:creator>
  <cp:lastModifiedBy>wpegram</cp:lastModifiedBy>
  <cp:lastPrinted>2017-10-10T19:16:29Z</cp:lastPrinted>
  <dcterms:created xsi:type="dcterms:W3CDTF">2017-05-09T13:01:13Z</dcterms:created>
  <dcterms:modified xsi:type="dcterms:W3CDTF">2017-12-19T19:42:07Z</dcterms:modified>
</cp:coreProperties>
</file>