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pegram\Documents\billpegram\ite170\spr17\"/>
    </mc:Choice>
  </mc:AlternateContent>
  <bookViews>
    <workbookView xWindow="360" yWindow="150" windowWidth="8595" windowHeight="3930"/>
  </bookViews>
  <sheets>
    <sheet name="gc_NV280.ITE.170.001N.SP17_full" sheetId="1" r:id="rId1"/>
  </sheets>
  <calcPr calcId="162913"/>
</workbook>
</file>

<file path=xl/calcChain.xml><?xml version="1.0" encoding="utf-8"?>
<calcChain xmlns="http://schemas.openxmlformats.org/spreadsheetml/2006/main">
  <c r="R5" i="1" l="1"/>
  <c r="S5" i="1" s="1"/>
  <c r="R3" i="1"/>
  <c r="S3" i="1" s="1"/>
  <c r="K5" i="1"/>
  <c r="K3" i="1"/>
  <c r="H5" i="1"/>
  <c r="I5" i="1" s="1"/>
  <c r="H3" i="1"/>
  <c r="I3" i="1" s="1"/>
  <c r="T3" i="1" l="1"/>
  <c r="T5" i="1"/>
</calcChain>
</file>

<file path=xl/sharedStrings.xml><?xml version="1.0" encoding="utf-8"?>
<sst xmlns="http://schemas.openxmlformats.org/spreadsheetml/2006/main" count="29" uniqueCount="28">
  <si>
    <t>Points</t>
  </si>
  <si>
    <t>BBMid</t>
  </si>
  <si>
    <t>HW1</t>
  </si>
  <si>
    <t>HW2</t>
  </si>
  <si>
    <t>HW3</t>
  </si>
  <si>
    <t>HW4</t>
  </si>
  <si>
    <t>HW5</t>
  </si>
  <si>
    <t>HW6</t>
  </si>
  <si>
    <t>HW7</t>
  </si>
  <si>
    <t>Project</t>
  </si>
  <si>
    <t xml:space="preserve"> </t>
  </si>
  <si>
    <t>Grade</t>
  </si>
  <si>
    <t>HO</t>
  </si>
  <si>
    <t>Ave</t>
  </si>
  <si>
    <t>BBC</t>
  </si>
  <si>
    <t>BBC100</t>
  </si>
  <si>
    <t>HOC</t>
  </si>
  <si>
    <t>Pt1</t>
  </si>
  <si>
    <t>Pt2</t>
  </si>
  <si>
    <t>Pt2C</t>
  </si>
  <si>
    <t>Pt2C100</t>
  </si>
  <si>
    <t>Enter your grades</t>
  </si>
  <si>
    <t>in the cells with the yellow background, the other cells in the row will be calculated for you</t>
  </si>
  <si>
    <t>15 points are added to the Blackboard Midterm score and then it is converted to a 100 point scale</t>
  </si>
  <si>
    <t>5 points are added to the Hands-On Midterm score</t>
  </si>
  <si>
    <t>14 points are added to the Final Part 2 score and it is then converted to a 100 point scale</t>
  </si>
  <si>
    <t>Final Grade Calculator</t>
  </si>
  <si>
    <t>The effect of these 3 curves is to add just over 7 points to your average as you can see by the 7.06 average before you plug anything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</si>
</sst>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  <xf numFmtId="2" fontId="16" fillId="0" borderId="0" xfId="0" applyNumberFormat="1" applyFont="1"/>
    <xf numFmtId="2" fontId="0" fillId="0" borderId="0" xfId="0" applyNumberFormat="1" applyFon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T5" sqref="T5"/>
    </sheetView>
  </sheetViews>
  <sheetFormatPr defaultRowHeight="15" x14ac:dyDescent="0.25"/>
  <cols>
    <col min="1" max="1" width="21.140625" customWidth="1"/>
    <col min="3" max="6" width="5.140625" bestFit="1" customWidth="1"/>
    <col min="7" max="7" width="6.7109375" bestFit="1" customWidth="1"/>
    <col min="8" max="8" width="5" bestFit="1" customWidth="1"/>
    <col min="9" max="9" width="7.42578125" bestFit="1" customWidth="1"/>
    <col min="10" max="10" width="6" bestFit="1" customWidth="1"/>
    <col min="11" max="11" width="7" bestFit="1" customWidth="1"/>
    <col min="12" max="14" width="5.140625" bestFit="1" customWidth="1"/>
    <col min="15" max="15" width="7.28515625" bestFit="1" customWidth="1"/>
    <col min="16" max="18" width="5" bestFit="1" customWidth="1"/>
    <col min="19" max="19" width="8" bestFit="1" customWidth="1"/>
    <col min="20" max="20" width="6.5703125" bestFit="1" customWidth="1"/>
  </cols>
  <sheetData>
    <row r="1" spans="1:21" x14ac:dyDescent="0.25">
      <c r="A1" t="s">
        <v>26</v>
      </c>
    </row>
    <row r="2" spans="1:21" x14ac:dyDescent="0.25">
      <c r="C2" t="s">
        <v>2</v>
      </c>
      <c r="D2" t="s">
        <v>3</v>
      </c>
      <c r="E2" t="s">
        <v>4</v>
      </c>
      <c r="F2" t="s">
        <v>5</v>
      </c>
      <c r="G2" t="s">
        <v>1</v>
      </c>
      <c r="H2" t="s">
        <v>14</v>
      </c>
      <c r="I2" t="s">
        <v>15</v>
      </c>
      <c r="J2" t="s">
        <v>12</v>
      </c>
      <c r="K2" t="s">
        <v>16</v>
      </c>
      <c r="L2" t="s">
        <v>6</v>
      </c>
      <c r="M2" t="s">
        <v>7</v>
      </c>
      <c r="N2" t="s">
        <v>8</v>
      </c>
      <c r="O2" t="s">
        <v>9</v>
      </c>
      <c r="P2" t="s">
        <v>17</v>
      </c>
      <c r="Q2" t="s">
        <v>18</v>
      </c>
      <c r="R2" t="s">
        <v>19</v>
      </c>
      <c r="S2" t="s">
        <v>20</v>
      </c>
      <c r="T2" t="s">
        <v>13</v>
      </c>
      <c r="U2" t="s">
        <v>11</v>
      </c>
    </row>
    <row r="3" spans="1:21" s="2" customFormat="1" x14ac:dyDescent="0.25">
      <c r="A3" s="2" t="s">
        <v>0</v>
      </c>
      <c r="C3" s="2">
        <v>100</v>
      </c>
      <c r="D3" s="2">
        <v>100</v>
      </c>
      <c r="E3" s="2">
        <v>100</v>
      </c>
      <c r="F3" s="2">
        <v>100</v>
      </c>
      <c r="G3" s="2">
        <v>80</v>
      </c>
      <c r="H3" s="2">
        <f>G3+15</f>
        <v>95</v>
      </c>
      <c r="I3" s="2">
        <f>H3*100/80</f>
        <v>118.75</v>
      </c>
      <c r="J3" s="2">
        <v>100</v>
      </c>
      <c r="K3" s="2">
        <f>J3+5</f>
        <v>105</v>
      </c>
      <c r="L3" s="2">
        <v>100</v>
      </c>
      <c r="M3" s="2">
        <v>100</v>
      </c>
      <c r="N3" s="2">
        <v>100</v>
      </c>
      <c r="O3" s="2">
        <v>100</v>
      </c>
      <c r="P3" s="2">
        <v>50</v>
      </c>
      <c r="Q3" s="2">
        <v>72</v>
      </c>
      <c r="R3" s="2">
        <f>Q3+14</f>
        <v>86</v>
      </c>
      <c r="S3" s="3">
        <f>R3/72*100</f>
        <v>119.44444444444444</v>
      </c>
      <c r="T3" s="4">
        <f>C3*C$4+D3*D$4+E3*E$4+F3*F$4+I3*I$4+K3*K$4+L3*L$4+M3*M$4+N3*N$4+O3*O$4+P3*2*P$4+S3*S$4</f>
        <v>107.0625</v>
      </c>
    </row>
    <row r="4" spans="1:21" s="2" customFormat="1" x14ac:dyDescent="0.25">
      <c r="C4" s="2">
        <v>0.02</v>
      </c>
      <c r="D4" s="2">
        <v>0.02</v>
      </c>
      <c r="E4" s="2">
        <v>0.04</v>
      </c>
      <c r="F4" s="2">
        <v>0.06</v>
      </c>
      <c r="G4" s="2">
        <v>0.15</v>
      </c>
      <c r="H4" s="2">
        <v>0.15</v>
      </c>
      <c r="I4" s="2">
        <v>0.15</v>
      </c>
      <c r="J4" s="2">
        <v>0.15</v>
      </c>
      <c r="K4" s="2">
        <v>0.15</v>
      </c>
      <c r="L4" s="2">
        <v>0.04</v>
      </c>
      <c r="M4" s="2">
        <v>0.06</v>
      </c>
      <c r="N4" s="2">
        <v>0.05</v>
      </c>
      <c r="O4" s="2">
        <v>0.11</v>
      </c>
      <c r="P4" s="2">
        <v>0.12</v>
      </c>
      <c r="Q4" s="2">
        <v>0.18</v>
      </c>
      <c r="R4" s="2">
        <v>0.18</v>
      </c>
      <c r="S4" s="2">
        <v>0.18</v>
      </c>
      <c r="T4" s="4"/>
    </row>
    <row r="5" spans="1:21" x14ac:dyDescent="0.25">
      <c r="A5" t="s">
        <v>21</v>
      </c>
      <c r="C5" s="6"/>
      <c r="D5" s="6"/>
      <c r="E5" s="6"/>
      <c r="F5" s="6"/>
      <c r="G5" s="6"/>
      <c r="H5">
        <f t="shared" ref="H5" si="0">G5+15</f>
        <v>15</v>
      </c>
      <c r="I5">
        <f t="shared" ref="I5" si="1">H5*100/80</f>
        <v>18.75</v>
      </c>
      <c r="J5" s="6"/>
      <c r="K5">
        <f t="shared" ref="K5" si="2">J5+5</f>
        <v>5</v>
      </c>
      <c r="L5" s="6"/>
      <c r="M5" s="6"/>
      <c r="N5" s="6"/>
      <c r="O5" s="6"/>
      <c r="P5" s="6"/>
      <c r="Q5" s="6"/>
      <c r="R5">
        <f t="shared" ref="R5" si="3">Q5+14</f>
        <v>14</v>
      </c>
      <c r="S5" s="1">
        <f t="shared" ref="S5" si="4">R5/72*100</f>
        <v>19.444444444444446</v>
      </c>
      <c r="T5" s="5">
        <f t="shared" ref="T5" si="5">C5*C$4+D5*D$4+E5*E$4+F5*F$4+I5*I$4+K5*K$4+L5*L$4+M5*M$4+N5*N$4+O5*O$4+P5*2*P$4+S5*S$4</f>
        <v>7.0625</v>
      </c>
    </row>
    <row r="6" spans="1:21" x14ac:dyDescent="0.25">
      <c r="A6" t="s">
        <v>22</v>
      </c>
      <c r="S6" s="1"/>
      <c r="T6" s="5"/>
    </row>
    <row r="7" spans="1:21" x14ac:dyDescent="0.25">
      <c r="A7" t="s">
        <v>23</v>
      </c>
      <c r="S7" s="1"/>
      <c r="T7" s="5"/>
    </row>
    <row r="8" spans="1:21" x14ac:dyDescent="0.25">
      <c r="A8" t="s">
        <v>24</v>
      </c>
      <c r="S8" s="1"/>
      <c r="T8" s="5"/>
    </row>
    <row r="9" spans="1:21" x14ac:dyDescent="0.25">
      <c r="A9" t="s">
        <v>25</v>
      </c>
      <c r="S9" s="1"/>
      <c r="T9" s="5"/>
    </row>
    <row r="10" spans="1:21" x14ac:dyDescent="0.25">
      <c r="A10" t="s">
        <v>27</v>
      </c>
      <c r="S10" s="1"/>
      <c r="T10" s="5"/>
    </row>
    <row r="11" spans="1:21" x14ac:dyDescent="0.25">
      <c r="S11" s="1"/>
      <c r="T11" s="5"/>
    </row>
    <row r="12" spans="1:21" x14ac:dyDescent="0.25">
      <c r="S12" s="1"/>
      <c r="T12" s="5"/>
    </row>
    <row r="13" spans="1:21" x14ac:dyDescent="0.25">
      <c r="S13" s="1"/>
      <c r="T13" s="5"/>
    </row>
    <row r="14" spans="1:21" x14ac:dyDescent="0.25">
      <c r="S14" s="1"/>
      <c r="T14" s="5"/>
    </row>
    <row r="15" spans="1:21" x14ac:dyDescent="0.25">
      <c r="S15" s="1"/>
    </row>
    <row r="16" spans="1:21" x14ac:dyDescent="0.25">
      <c r="S16" s="1"/>
    </row>
    <row r="20" spans="8:8" x14ac:dyDescent="0.25">
      <c r="H20" t="s">
        <v>10</v>
      </c>
    </row>
    <row r="21" spans="8:8" x14ac:dyDescent="0.25">
      <c r="H21" t="s">
        <v>10</v>
      </c>
    </row>
  </sheetData>
  <pageMargins left="0.2" right="0.2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gc_NV280.ITE.170.001N.SP17_full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Pegram</dc:creator>
  <cp:lastModifiedBy>wpegram</cp:lastModifiedBy>
  <cp:lastPrinted>2017-05-09T15:50:57Z</cp:lastPrinted>
  <dcterms:created xsi:type="dcterms:W3CDTF">2017-05-09T13:01:13Z</dcterms:created>
  <dcterms:modified xsi:type="dcterms:W3CDTF">2017-12-19T20:26:52Z</dcterms:modified>
</cp:coreProperties>
</file>